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Adicional LGCG\"/>
    </mc:Choice>
  </mc:AlternateContent>
  <xr:revisionPtr revIDLastSave="0" documentId="8_{EDE1C5A8-31F6-4A50-A3B5-BE7DB9AC483A}" xr6:coauthVersionLast="47" xr6:coauthVersionMax="47" xr10:uidLastSave="{00000000-0000-0000-0000-000000000000}"/>
  <bookViews>
    <workbookView xWindow="-120" yWindow="-120" windowWidth="29040" windowHeight="15720" xr2:uid="{B2C75A01-0E77-458E-B8C5-E4820C30AEEC}"/>
  </bookViews>
  <sheets>
    <sheet name="Hoja1" sheetId="1" r:id="rId1"/>
    <sheet name="SUMAS Y REST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C22" i="2"/>
  <c r="B22" i="2"/>
  <c r="T10" i="1"/>
  <c r="T11" i="1"/>
  <c r="T12" i="1"/>
  <c r="D22" i="2" l="1"/>
  <c r="T13" i="1"/>
  <c r="G13" i="1"/>
  <c r="C13" i="1" l="1"/>
  <c r="D13" i="1"/>
  <c r="E13" i="1"/>
  <c r="F13" i="1"/>
  <c r="H13" i="1"/>
  <c r="I13" i="1"/>
  <c r="J13" i="1"/>
  <c r="K13" i="1"/>
  <c r="L13" i="1"/>
  <c r="M13" i="1"/>
  <c r="N13" i="1"/>
  <c r="O13" i="1"/>
  <c r="P13" i="1"/>
  <c r="Q13" i="1"/>
  <c r="R13" i="1"/>
  <c r="S13" i="1"/>
</calcChain>
</file>

<file path=xl/sharedStrings.xml><?xml version="1.0" encoding="utf-8"?>
<sst xmlns="http://schemas.openxmlformats.org/spreadsheetml/2006/main" count="53" uniqueCount="35">
  <si>
    <t>MUNICIPIO DE CHIHUAHUA</t>
  </si>
  <si>
    <t>CONCENTRADO DE INGRESOS, MUNICIPIO DE CHIHUAHUA</t>
  </si>
  <si>
    <t>TESORERIA MUNICIPAL</t>
  </si>
  <si>
    <t>TIPO</t>
  </si>
  <si>
    <t>SUBTOTAL</t>
  </si>
  <si>
    <t>* Información tomada del Sistema Financiero Oracle y del Sistema Recaudador Municipal (SRM)</t>
  </si>
  <si>
    <t>MTRA. AÍDA AMANDA CÓRDOVA CHÁVEZ</t>
  </si>
  <si>
    <t>TESORERA MUNICIPAL DE CHIHUAHUA</t>
  </si>
  <si>
    <t>JVAG/civo</t>
  </si>
  <si>
    <t>CARGOS (NO APLICA)</t>
  </si>
  <si>
    <t>CARGOS REZAGO (NO APLICA)</t>
  </si>
  <si>
    <t>REZAGO (INCLUYE DIFERENCIAS DE PREDIAL)</t>
  </si>
  <si>
    <t>RECARGOS (TODO EN RECARGOSREZAGO)</t>
  </si>
  <si>
    <t>RECARGOS REZAGO (NO IDENTIFICABLE POR TIPO DE PREDIO)</t>
  </si>
  <si>
    <t>TASA AD. UNIV. (NO IDENTIFICABLE POR TIPO DE PREDIO)</t>
  </si>
  <si>
    <t>TASA AD. UNIV. REZAGO (TODO EN TASA AD. UNIV.)</t>
  </si>
  <si>
    <t>G. EJEC. (TODO EN G. EJEC. REZAGO)</t>
  </si>
  <si>
    <t>G .EJEC. REZAGO (NO IDENTIFICABLE POR TIPO DE PREDIO)</t>
  </si>
  <si>
    <t>REDONDEO (NO APLICA)</t>
  </si>
  <si>
    <t>CUENTAS (CLAVES PAGADAS)</t>
  </si>
  <si>
    <t>Urbano</t>
  </si>
  <si>
    <t>Rústico</t>
  </si>
  <si>
    <t>Suburbano</t>
  </si>
  <si>
    <t>DIRECTO</t>
  </si>
  <si>
    <t>SUMA</t>
  </si>
  <si>
    <t>RESTA</t>
  </si>
  <si>
    <t>RESULTADO</t>
  </si>
  <si>
    <t>APOYO G. EJEC. (INCLUIDO EN G. EJEC. REZAGO)</t>
  </si>
  <si>
    <t>APOYO G. EJEC. REZAGO (INCLUIDO EN G. EJEC. REZAGO)</t>
  </si>
  <si>
    <t>APOYO CARGOS REZAGO (NO APLICA)</t>
  </si>
  <si>
    <t>APOYO PAGOS ANTICIPADOS (INCLUIDO GRUPOS VULNERABLES)</t>
  </si>
  <si>
    <t xml:space="preserve">APOYO PAGO RECARGOS </t>
  </si>
  <si>
    <t>APOYO PAGO REZAGO (NO APLICA)</t>
  </si>
  <si>
    <t>PERIODO DEL 01/ENERO/2026 AL 30/JUNIO/2026</t>
  </si>
  <si>
    <t>COMPROBACION CALCULOS CONCENTRADO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</si>
</sst>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wrapText="1"/>
    </xf>
    <xf numFmtId="164" fontId="1" fillId="0" borderId="0" xfId="0" applyNumberFormat="1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1" fillId="2" borderId="1" xfId="0" applyNumberFormat="1" applyFont="1" applyFill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742950</xdr:colOff>
      <xdr:row>0</xdr:row>
      <xdr:rowOff>171450</xdr:rowOff>
    </xdr:from>
    <xdr:to>
      <xdr:col>5</xdr:col>
      <xdr:colOff>1209675</xdr:colOff>
      <xdr:row>3</xdr:row>
      <xdr:rowOff>178106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23855F-24E5-A4B4-569E-47910DF9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171450"/>
          <a:ext cx="2362200" cy="9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1DA7-7FAC-4A1F-98C9-D5F76D55C5BE}">
  <sheetPr>
    <pageSetUpPr fitToPage="1"/>
  </sheetPr>
  <dimension ref="A2:T43"/>
  <sheetViews>
    <sheetView tabSelected="1" workbookViewId="0">
      <selection activeCell="H19" sqref="H19"/>
    </sheetView>
  </sheetViews>
  <sheetFormatPr baseColWidth="10" defaultRowHeight="15" x14ac:dyDescent="0.25"/>
  <cols>
    <col min="1" max="2" width="10.42578125" customWidth="1"/>
    <col min="3" max="4" width="17.140625" bestFit="1" customWidth="1"/>
    <col min="5" max="5" width="11.28515625" bestFit="1" customWidth="1"/>
    <col min="6" max="6" width="18.28515625" customWidth="1"/>
    <col min="7" max="7" width="17.42578125" customWidth="1"/>
    <col min="8" max="8" width="15.28515625" customWidth="1"/>
    <col min="9" max="9" width="10" bestFit="1" customWidth="1"/>
    <col min="10" max="10" width="14.42578125" customWidth="1"/>
    <col min="11" max="11" width="10.140625" customWidth="1"/>
    <col min="12" max="12" width="8.85546875" bestFit="1" customWidth="1"/>
    <col min="13" max="13" width="14.140625" customWidth="1"/>
    <col min="14" max="14" width="10.140625" customWidth="1"/>
    <col min="15" max="15" width="11.42578125" customWidth="1"/>
    <col min="16" max="16" width="14.85546875" customWidth="1"/>
    <col min="17" max="17" width="15.28515625" customWidth="1"/>
    <col min="18" max="18" width="15.42578125" customWidth="1"/>
    <col min="19" max="19" width="11.5703125" customWidth="1"/>
    <col min="20" max="20" width="17.140625" bestFit="1" customWidth="1"/>
  </cols>
  <sheetData>
    <row r="2" spans="1:20" ht="34.5" x14ac:dyDescent="0.55000000000000004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ht="28.5" x14ac:dyDescent="0.4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0" ht="26.25" x14ac:dyDescent="0.4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ht="21" x14ac:dyDescent="0.35">
      <c r="A5" s="24" t="s">
        <v>33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1" customFormat="1" ht="75" x14ac:dyDescent="0.25">
      <c r="A9" s="4" t="s">
        <v>3</v>
      </c>
      <c r="B9" s="4" t="s">
        <v>19</v>
      </c>
      <c r="C9" s="4" t="s">
        <v>23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9</v>
      </c>
      <c r="L9" s="4" t="s">
        <v>10</v>
      </c>
      <c r="M9" s="4" t="s">
        <v>31</v>
      </c>
      <c r="N9" s="4" t="s">
        <v>32</v>
      </c>
      <c r="O9" s="4" t="s">
        <v>27</v>
      </c>
      <c r="P9" s="4" t="s">
        <v>28</v>
      </c>
      <c r="Q9" s="4" t="s">
        <v>29</v>
      </c>
      <c r="R9" s="4" t="s">
        <v>30</v>
      </c>
      <c r="S9" s="4" t="s">
        <v>18</v>
      </c>
      <c r="T9" s="4" t="s">
        <v>4</v>
      </c>
    </row>
    <row r="10" spans="1:20" x14ac:dyDescent="0.25">
      <c r="A10" s="5" t="s">
        <v>20</v>
      </c>
      <c r="B10" s="6">
        <v>229498</v>
      </c>
      <c r="C10" s="7">
        <v>1312599248.5899999</v>
      </c>
      <c r="D10" s="7">
        <v>127708117.79000001</v>
      </c>
      <c r="E10" s="7">
        <v>0</v>
      </c>
      <c r="F10" s="7">
        <v>104220694.62</v>
      </c>
      <c r="G10" s="7">
        <v>61539410.75</v>
      </c>
      <c r="H10" s="7">
        <v>0</v>
      </c>
      <c r="I10" s="7">
        <v>0</v>
      </c>
      <c r="J10" s="7">
        <v>3245981.08</v>
      </c>
      <c r="K10" s="7">
        <v>0</v>
      </c>
      <c r="L10" s="7">
        <v>0</v>
      </c>
      <c r="M10" s="7">
        <v>36765425.829999998</v>
      </c>
      <c r="N10" s="7">
        <v>0</v>
      </c>
      <c r="O10" s="7">
        <v>0</v>
      </c>
      <c r="P10" s="7">
        <v>0</v>
      </c>
      <c r="Q10" s="7">
        <v>0</v>
      </c>
      <c r="R10" s="7">
        <v>522213.70000000007</v>
      </c>
      <c r="S10" s="7">
        <v>0</v>
      </c>
      <c r="T10" s="7">
        <f>C10+D10+E10+F10+G10+H10+I10+J10+K10+L10-M10-N10-O10-P10-Q10-R10+S10</f>
        <v>1572025813.3</v>
      </c>
    </row>
    <row r="11" spans="1:20" x14ac:dyDescent="0.25">
      <c r="A11" s="5" t="s">
        <v>21</v>
      </c>
      <c r="B11" s="6">
        <v>6228</v>
      </c>
      <c r="C11" s="7">
        <v>10301557.82</v>
      </c>
      <c r="D11" s="7">
        <v>2744580.23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f t="shared" ref="T11:T12" si="0">C11+D11+E11+F11+G11+H11+I11+J11+K11+L11-M11-N11-O11-P11-Q11-R11+S11</f>
        <v>13046138.050000001</v>
      </c>
    </row>
    <row r="12" spans="1:20" x14ac:dyDescent="0.25">
      <c r="A12" s="5" t="s">
        <v>22</v>
      </c>
      <c r="B12" s="6">
        <v>7032</v>
      </c>
      <c r="C12" s="7">
        <v>34096536.579999998</v>
      </c>
      <c r="D12" s="7">
        <v>3150789.94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f t="shared" si="0"/>
        <v>37247326.519999996</v>
      </c>
    </row>
    <row r="13" spans="1:20" x14ac:dyDescent="0.25">
      <c r="B13" s="3">
        <f>SUM(B10:B12)</f>
        <v>242758</v>
      </c>
      <c r="C13" s="2">
        <f t="shared" ref="C13:S13" si="1">SUM(C10:C12)</f>
        <v>1356997342.9899998</v>
      </c>
      <c r="D13" s="2">
        <f t="shared" si="1"/>
        <v>133603487.96000001</v>
      </c>
      <c r="E13" s="2">
        <f t="shared" si="1"/>
        <v>0</v>
      </c>
      <c r="F13" s="2">
        <f>SUM(F10:F12)</f>
        <v>104220694.62</v>
      </c>
      <c r="G13" s="2">
        <f>SUM(G10:G12)</f>
        <v>61539410.75</v>
      </c>
      <c r="H13" s="2">
        <f t="shared" si="1"/>
        <v>0</v>
      </c>
      <c r="I13" s="2">
        <f t="shared" si="1"/>
        <v>0</v>
      </c>
      <c r="J13" s="2">
        <f t="shared" si="1"/>
        <v>3245981.08</v>
      </c>
      <c r="K13" s="2">
        <f t="shared" si="1"/>
        <v>0</v>
      </c>
      <c r="L13" s="2">
        <f t="shared" si="1"/>
        <v>0</v>
      </c>
      <c r="M13" s="2">
        <f t="shared" si="1"/>
        <v>36765425.829999998</v>
      </c>
      <c r="N13" s="2">
        <f t="shared" si="1"/>
        <v>0</v>
      </c>
      <c r="O13" s="2">
        <f t="shared" si="1"/>
        <v>0</v>
      </c>
      <c r="P13" s="2">
        <f t="shared" si="1"/>
        <v>0</v>
      </c>
      <c r="Q13" s="2">
        <f t="shared" si="1"/>
        <v>0</v>
      </c>
      <c r="R13" s="2">
        <f t="shared" si="1"/>
        <v>522213.70000000007</v>
      </c>
      <c r="S13" s="2">
        <f t="shared" si="1"/>
        <v>0</v>
      </c>
      <c r="T13" s="2">
        <f>SUM(T10:T12)</f>
        <v>1622319277.8699999</v>
      </c>
    </row>
    <row r="14" spans="1:20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J15" s="10"/>
      <c r="K15" s="10"/>
    </row>
    <row r="16" spans="1:20" ht="21" x14ac:dyDescent="0.35">
      <c r="A16" s="15" t="s">
        <v>5</v>
      </c>
      <c r="J16" s="10"/>
      <c r="K16" s="10"/>
    </row>
    <row r="17" spans="1:14" x14ac:dyDescent="0.25">
      <c r="J17" s="10"/>
      <c r="K17" s="10"/>
    </row>
    <row r="18" spans="1:14" x14ac:dyDescent="0.25">
      <c r="J18" s="10"/>
      <c r="K18" s="10"/>
    </row>
    <row r="19" spans="1:14" ht="18.7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3"/>
      <c r="K19" s="13"/>
      <c r="L19" s="12"/>
      <c r="M19" s="12"/>
      <c r="N19" s="12"/>
    </row>
    <row r="20" spans="1:14" ht="18.7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2"/>
      <c r="M20" s="12"/>
      <c r="N20" s="12"/>
    </row>
    <row r="21" spans="1:14" ht="18.75" x14ac:dyDescent="0.3">
      <c r="A21" s="12"/>
      <c r="B21" s="14"/>
      <c r="C21" s="27"/>
      <c r="D21" s="27"/>
      <c r="E21" s="27"/>
      <c r="F21" s="27"/>
      <c r="G21" s="27"/>
      <c r="H21" s="27"/>
      <c r="I21" s="27"/>
      <c r="J21" s="12"/>
      <c r="K21" s="12"/>
      <c r="L21" s="12"/>
      <c r="M21" s="12"/>
      <c r="N21" s="12"/>
    </row>
    <row r="22" spans="1:14" ht="18.75" x14ac:dyDescent="0.3">
      <c r="A22" s="12"/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B23" s="8"/>
    </row>
    <row r="24" spans="1:14" x14ac:dyDescent="0.25">
      <c r="B24" s="8"/>
    </row>
    <row r="25" spans="1:14" x14ac:dyDescent="0.25">
      <c r="B25" s="8"/>
    </row>
    <row r="26" spans="1:14" x14ac:dyDescent="0.25">
      <c r="B26" s="8"/>
    </row>
    <row r="27" spans="1:14" x14ac:dyDescent="0.25">
      <c r="B27" s="8"/>
    </row>
    <row r="28" spans="1:14" x14ac:dyDescent="0.25">
      <c r="B28" s="8"/>
    </row>
    <row r="29" spans="1:14" x14ac:dyDescent="0.25">
      <c r="B29" s="8"/>
    </row>
    <row r="30" spans="1:14" x14ac:dyDescent="0.25">
      <c r="B30" s="8"/>
    </row>
    <row r="31" spans="1:14" x14ac:dyDescent="0.25">
      <c r="B31" s="8"/>
    </row>
    <row r="32" spans="1:14" x14ac:dyDescent="0.25">
      <c r="B32" s="8"/>
    </row>
    <row r="33" spans="2:13" x14ac:dyDescent="0.25">
      <c r="B33" s="8"/>
    </row>
    <row r="34" spans="2:13" x14ac:dyDescent="0.25">
      <c r="B34" s="8"/>
    </row>
    <row r="38" spans="2:13" s="15" customFormat="1" ht="21.75" thickBot="1" x14ac:dyDescent="0.4">
      <c r="I38" s="16"/>
      <c r="J38" s="16"/>
      <c r="K38" s="16"/>
      <c r="L38" s="16"/>
      <c r="M38" s="16"/>
    </row>
    <row r="39" spans="2:13" s="15" customFormat="1" ht="21" x14ac:dyDescent="0.35">
      <c r="H39" s="23" t="s">
        <v>6</v>
      </c>
      <c r="I39" s="23"/>
      <c r="J39" s="23"/>
      <c r="K39" s="23"/>
      <c r="L39" s="23"/>
      <c r="M39" s="23"/>
    </row>
    <row r="40" spans="2:13" s="15" customFormat="1" ht="21" x14ac:dyDescent="0.35">
      <c r="H40" s="24" t="s">
        <v>7</v>
      </c>
      <c r="I40" s="24"/>
      <c r="J40" s="24"/>
      <c r="K40" s="24"/>
      <c r="L40" s="24"/>
      <c r="M40" s="24"/>
    </row>
    <row r="41" spans="2:13" s="15" customFormat="1" ht="21" x14ac:dyDescent="0.35">
      <c r="B41" s="15" t="s">
        <v>8</v>
      </c>
    </row>
    <row r="42" spans="2:13" s="15" customFormat="1" ht="21" x14ac:dyDescent="0.35"/>
    <row r="43" spans="2:13" s="12" customFormat="1" ht="18.75" x14ac:dyDescent="0.3"/>
  </sheetData>
  <mergeCells count="8">
    <mergeCell ref="H39:M39"/>
    <mergeCell ref="H40:M40"/>
    <mergeCell ref="A2:T2"/>
    <mergeCell ref="A3:T3"/>
    <mergeCell ref="C21:I21"/>
    <mergeCell ref="A4:T4"/>
    <mergeCell ref="A5:T5"/>
    <mergeCell ref="A8:T8"/>
  </mergeCells>
  <pageMargins left="0.31496062992125984" right="0.31496062992125984" top="0.74803149606299213" bottom="0.74803149606299213" header="0.31496062992125984" footer="0.31496062992125984"/>
  <pageSetup paperSize="5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E604-6917-4766-9F28-0D708303EE75}">
  <sheetPr>
    <pageSetUpPr fitToPage="1"/>
  </sheetPr>
  <dimension ref="A1:T22"/>
  <sheetViews>
    <sheetView workbookViewId="0">
      <selection activeCell="C12" sqref="C12"/>
    </sheetView>
  </sheetViews>
  <sheetFormatPr baseColWidth="10" defaultRowHeight="15" x14ac:dyDescent="0.25"/>
  <cols>
    <col min="1" max="1" width="46" style="19" customWidth="1"/>
    <col min="2" max="2" width="19.28515625" customWidth="1"/>
    <col min="3" max="3" width="17.7109375" customWidth="1"/>
    <col min="4" max="4" width="19.42578125" customWidth="1"/>
  </cols>
  <sheetData>
    <row r="1" spans="1:20" ht="30" customHeight="1" x14ac:dyDescent="0.35">
      <c r="A1" s="31" t="s">
        <v>34</v>
      </c>
      <c r="B1" s="31"/>
      <c r="C1" s="31"/>
      <c r="D1" s="31"/>
    </row>
    <row r="2" spans="1:20" ht="21" x14ac:dyDescent="0.35">
      <c r="A2" s="30" t="s">
        <v>33</v>
      </c>
      <c r="B2" s="30"/>
      <c r="C2" s="30"/>
      <c r="D2" s="30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4" spans="1:20" x14ac:dyDescent="0.25">
      <c r="B4" s="18" t="s">
        <v>24</v>
      </c>
      <c r="C4" s="18" t="s">
        <v>25</v>
      </c>
      <c r="D4" s="18" t="s">
        <v>26</v>
      </c>
    </row>
    <row r="5" spans="1:20" x14ac:dyDescent="0.25">
      <c r="A5" s="20" t="s">
        <v>23</v>
      </c>
      <c r="B5" s="7">
        <v>1356997342.9899998</v>
      </c>
      <c r="C5" s="5"/>
      <c r="D5" s="5"/>
    </row>
    <row r="6" spans="1:20" x14ac:dyDescent="0.25">
      <c r="A6" s="20" t="s">
        <v>11</v>
      </c>
      <c r="B6" s="7">
        <v>133603487.96000001</v>
      </c>
      <c r="C6" s="5"/>
      <c r="D6" s="5"/>
    </row>
    <row r="7" spans="1:20" x14ac:dyDescent="0.25">
      <c r="A7" s="20" t="s">
        <v>12</v>
      </c>
      <c r="B7" s="7">
        <v>0</v>
      </c>
      <c r="C7" s="5"/>
      <c r="D7" s="5"/>
    </row>
    <row r="8" spans="1:20" ht="30" x14ac:dyDescent="0.25">
      <c r="A8" s="20" t="s">
        <v>13</v>
      </c>
      <c r="B8" s="7">
        <v>104220694.62</v>
      </c>
      <c r="C8" s="5"/>
      <c r="D8" s="5"/>
    </row>
    <row r="9" spans="1:20" ht="30" x14ac:dyDescent="0.25">
      <c r="A9" s="20" t="s">
        <v>14</v>
      </c>
      <c r="B9" s="7">
        <v>61539410.75</v>
      </c>
      <c r="C9" s="5"/>
      <c r="D9" s="5"/>
    </row>
    <row r="10" spans="1:20" x14ac:dyDescent="0.25">
      <c r="A10" s="20" t="s">
        <v>15</v>
      </c>
      <c r="B10" s="7">
        <v>0</v>
      </c>
      <c r="C10" s="5"/>
      <c r="D10" s="5"/>
    </row>
    <row r="11" spans="1:20" x14ac:dyDescent="0.25">
      <c r="A11" s="20" t="s">
        <v>16</v>
      </c>
      <c r="B11" s="7">
        <v>0</v>
      </c>
      <c r="C11" s="5"/>
      <c r="D11" s="5"/>
    </row>
    <row r="12" spans="1:20" ht="30" x14ac:dyDescent="0.25">
      <c r="A12" s="20" t="s">
        <v>17</v>
      </c>
      <c r="B12" s="7">
        <v>3245981.08</v>
      </c>
      <c r="C12" s="5"/>
      <c r="D12" s="5"/>
    </row>
    <row r="13" spans="1:20" x14ac:dyDescent="0.25">
      <c r="A13" s="20" t="s">
        <v>9</v>
      </c>
      <c r="B13" s="7">
        <v>0</v>
      </c>
      <c r="C13" s="5"/>
      <c r="D13" s="5"/>
    </row>
    <row r="14" spans="1:20" x14ac:dyDescent="0.25">
      <c r="A14" s="20" t="s">
        <v>10</v>
      </c>
      <c r="B14" s="7">
        <v>0</v>
      </c>
      <c r="C14" s="5"/>
      <c r="D14" s="5"/>
    </row>
    <row r="15" spans="1:20" x14ac:dyDescent="0.25">
      <c r="A15" s="20" t="s">
        <v>31</v>
      </c>
      <c r="B15" s="5"/>
      <c r="C15" s="7">
        <v>36765425.829999998</v>
      </c>
      <c r="D15" s="5"/>
    </row>
    <row r="16" spans="1:20" x14ac:dyDescent="0.25">
      <c r="A16" s="20" t="s">
        <v>32</v>
      </c>
      <c r="B16" s="5"/>
      <c r="C16" s="7">
        <v>0</v>
      </c>
      <c r="D16" s="5"/>
    </row>
    <row r="17" spans="1:4" x14ac:dyDescent="0.25">
      <c r="A17" s="20" t="s">
        <v>27</v>
      </c>
      <c r="B17" s="5"/>
      <c r="C17" s="7">
        <v>0</v>
      </c>
      <c r="D17" s="5"/>
    </row>
    <row r="18" spans="1:4" ht="30" x14ac:dyDescent="0.25">
      <c r="A18" s="20" t="s">
        <v>28</v>
      </c>
      <c r="B18" s="5"/>
      <c r="C18" s="7">
        <v>0</v>
      </c>
      <c r="D18" s="5"/>
    </row>
    <row r="19" spans="1:4" x14ac:dyDescent="0.25">
      <c r="A19" s="20" t="s">
        <v>29</v>
      </c>
      <c r="B19" s="5"/>
      <c r="C19" s="7">
        <v>0</v>
      </c>
      <c r="D19" s="5"/>
    </row>
    <row r="20" spans="1:4" ht="30" x14ac:dyDescent="0.25">
      <c r="A20" s="20" t="s">
        <v>30</v>
      </c>
      <c r="B20" s="5"/>
      <c r="C20" s="7">
        <v>522213.70000000007</v>
      </c>
      <c r="D20" s="5"/>
    </row>
    <row r="21" spans="1:4" x14ac:dyDescent="0.25">
      <c r="A21" s="20" t="s">
        <v>18</v>
      </c>
      <c r="B21" s="7">
        <v>0</v>
      </c>
      <c r="C21" s="5"/>
      <c r="D21" s="5"/>
    </row>
    <row r="22" spans="1:4" x14ac:dyDescent="0.25">
      <c r="A22" s="21"/>
      <c r="B22" s="17">
        <f>SUM(B5:B21)</f>
        <v>1659606917.3999996</v>
      </c>
      <c r="C22" s="17">
        <f>SUM(C5:C21)</f>
        <v>37287639.530000001</v>
      </c>
      <c r="D22" s="22">
        <f>B22-C22</f>
        <v>1622319277.8699996</v>
      </c>
    </row>
  </sheetData>
  <mergeCells count="2">
    <mergeCell ref="A2:D2"/>
    <mergeCell ref="A1:D1"/>
  </mergeCells>
  <pageMargins left="0.7" right="0.7" top="0.75" bottom="0.75" header="0.3" footer="0.3"/>
  <pageSetup scale="8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SUMAS Y RESTAS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Ingresos Diversos</dc:creator>
  <cp:lastModifiedBy>Tesorería  Control Financiero</cp:lastModifiedBy>
  <cp:lastPrinted>2026-04-14T17:05:00Z</cp:lastPrinted>
  <dcterms:created xsi:type="dcterms:W3CDTF">2025-01-08T18:15:16Z</dcterms:created>
  <dcterms:modified xsi:type="dcterms:W3CDTF">2026-07-10T19:05:36Z</dcterms:modified>
</cp:coreProperties>
</file>